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76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AX15" i="1" l="1"/>
  <c r="AW15" i="1"/>
  <c r="AP15" i="1"/>
  <c r="AO15" i="1"/>
  <c r="AH15" i="1"/>
  <c r="AG15" i="1"/>
  <c r="Z15" i="1"/>
  <c r="Y15" i="1"/>
  <c r="R15" i="1"/>
  <c r="Q15" i="1"/>
  <c r="J15" i="1"/>
  <c r="I15" i="1"/>
  <c r="K15" i="1" l="1"/>
  <c r="L15" i="1"/>
  <c r="M15" i="1"/>
  <c r="N15" i="1"/>
  <c r="O15" i="1"/>
  <c r="P15" i="1"/>
  <c r="S15" i="1"/>
  <c r="T15" i="1"/>
  <c r="U15" i="1"/>
  <c r="V15" i="1"/>
  <c r="W15" i="1"/>
  <c r="X15" i="1"/>
  <c r="AA15" i="1"/>
  <c r="AB15" i="1"/>
  <c r="AC15" i="1"/>
  <c r="AD15" i="1"/>
  <c r="AE15" i="1"/>
  <c r="AF15" i="1"/>
  <c r="AI15" i="1"/>
  <c r="AJ15" i="1"/>
  <c r="AK15" i="1"/>
  <c r="AL15" i="1"/>
  <c r="AM15" i="1"/>
  <c r="AN15" i="1"/>
  <c r="AQ15" i="1"/>
  <c r="AR15" i="1"/>
  <c r="AS15" i="1"/>
  <c r="AT15" i="1"/>
  <c r="AU15" i="1"/>
  <c r="AV15" i="1"/>
  <c r="AY15" i="1"/>
  <c r="AZ15" i="1"/>
  <c r="BA15" i="1"/>
  <c r="BB15" i="1"/>
  <c r="BC15" i="1"/>
  <c r="BD15" i="1"/>
  <c r="D15" i="1"/>
  <c r="E15" i="1"/>
  <c r="F15" i="1"/>
  <c r="G15" i="1"/>
  <c r="C15" i="1"/>
  <c r="J14" i="1" l="1"/>
  <c r="J13" i="1"/>
  <c r="H15" i="1"/>
  <c r="BF15" i="1" l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<sst xmlns="http://schemas.openxmlformats.org/spreadsheetml/2006/main" count="40" uniqueCount="28">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</sst>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2319.0216879499999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276736"/>
        <c:axId val="130798720"/>
      </c:barChart>
      <c:catAx>
        <c:axId val="130276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0798720"/>
        <c:crosses val="autoZero"/>
        <c:auto val="1"/>
        <c:lblAlgn val="ctr"/>
        <c:lblOffset val="100"/>
        <c:noMultiLvlLbl val="0"/>
      </c:catAx>
      <c:valAx>
        <c:axId val="130798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30276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679.67347614999926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81888"/>
        <c:axId val="96591872"/>
      </c:barChart>
      <c:catAx>
        <c:axId val="96581888"/>
        <c:scaling>
          <c:orientation val="minMax"/>
        </c:scaling>
        <c:delete val="0"/>
        <c:axPos val="b"/>
        <c:majorTickMark val="out"/>
        <c:minorTickMark val="none"/>
        <c:tickLblPos val="nextTo"/>
        <c:crossAx val="96591872"/>
        <c:crosses val="autoZero"/>
        <c:auto val="1"/>
        <c:lblAlgn val="ctr"/>
        <c:lblOffset val="100"/>
        <c:noMultiLvlLbl val="0"/>
      </c:catAx>
      <c:valAx>
        <c:axId val="96591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9658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-21.605211949999955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20928"/>
        <c:axId val="96622464"/>
      </c:barChart>
      <c:catAx>
        <c:axId val="96620928"/>
        <c:scaling>
          <c:orientation val="minMax"/>
        </c:scaling>
        <c:delete val="0"/>
        <c:axPos val="b"/>
        <c:majorTickMark val="out"/>
        <c:minorTickMark val="none"/>
        <c:tickLblPos val="nextTo"/>
        <c:crossAx val="96622464"/>
        <c:crossesAt val="0"/>
        <c:auto val="1"/>
        <c:lblAlgn val="ctr"/>
        <c:lblOffset val="100"/>
        <c:noMultiLvlLbl val="0"/>
      </c:catAx>
      <c:valAx>
        <c:axId val="96622464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96620928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1259.61229463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42016"/>
        <c:axId val="96747904"/>
      </c:barChart>
      <c:catAx>
        <c:axId val="9674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96747904"/>
        <c:crossesAt val="0"/>
        <c:auto val="1"/>
        <c:lblAlgn val="ctr"/>
        <c:lblOffset val="100"/>
        <c:noMultiLvlLbl val="0"/>
      </c:catAx>
      <c:valAx>
        <c:axId val="96747904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96742016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5" sqref="B15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>
        <f t="shared" si="5"/>
        <v>3.3256546213223785</v>
      </c>
      <c r="J11" s="19">
        <f t="shared" si="6"/>
        <v>48.651160348812702</v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>
        <v>324.32257327000002</v>
      </c>
      <c r="Q11" s="31">
        <f t="shared" si="0"/>
        <v>-10.548792052572891</v>
      </c>
      <c r="R11" s="19">
        <f t="shared" si="7"/>
        <v>6.6413249551670788</v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>
        <v>1138.82058914</v>
      </c>
      <c r="Y11" s="31">
        <f t="shared" si="1"/>
        <v>-0.34983979590967856</v>
      </c>
      <c r="Z11" s="19">
        <f t="shared" si="8"/>
        <v>23.320231835411263</v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>
        <v>139.92054949000001</v>
      </c>
      <c r="AG11" s="31">
        <f t="shared" si="2"/>
        <v>6.1100125694900527</v>
      </c>
      <c r="AH11" s="19">
        <f t="shared" si="9"/>
        <v>2.8652271338973865</v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>
        <v>723.72613214</v>
      </c>
      <c r="AO11" s="31">
        <f t="shared" si="3"/>
        <v>11.386325360658159</v>
      </c>
      <c r="AP11" s="19">
        <f t="shared" si="10"/>
        <v>14.820122983195795</v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>
        <v>180.78024514000001</v>
      </c>
      <c r="AW11" s="31">
        <f t="shared" si="4"/>
        <v>-6.6793850017349126</v>
      </c>
      <c r="AX11" s="19">
        <f t="shared" si="11"/>
        <v>3.7019327435157652</v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>
        <v>4883.4016624600008</v>
      </c>
      <c r="BE11" s="31">
        <f t="shared" si="12"/>
        <v>2.1615494653380649</v>
      </c>
      <c r="BF11" s="19">
        <f t="shared" si="13"/>
        <v>100</v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>
        <f t="shared" si="5"/>
        <v>4.0388211794412916</v>
      </c>
      <c r="J12" s="15">
        <f t="shared" si="6"/>
        <v>54.037512201723615</v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>
        <v>460.19679188000003</v>
      </c>
      <c r="Q12" s="30">
        <f t="shared" si="0"/>
        <v>16.53343801296954</v>
      </c>
      <c r="R12" s="15">
        <f t="shared" si="7"/>
        <v>10.203201386046615</v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>
        <v>1134.70318335</v>
      </c>
      <c r="Y12" s="30">
        <f t="shared" si="1"/>
        <v>-2.0101735221913839</v>
      </c>
      <c r="Z12" s="15">
        <f t="shared" si="8"/>
        <v>25.157943943527489</v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>
        <v>135.85946853000002</v>
      </c>
      <c r="AG12" s="30">
        <f t="shared" si="2"/>
        <v>5.619222419985066</v>
      </c>
      <c r="AH12" s="15">
        <f t="shared" si="9"/>
        <v>3.0121929184902174</v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>
        <v>128.18468585000002</v>
      </c>
      <c r="AO12" s="30">
        <f t="shared" si="3"/>
        <v>27.111500270071321</v>
      </c>
      <c r="AP12" s="15">
        <f t="shared" si="10"/>
        <v>2.8420323379301475</v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>
        <v>214.11006498</v>
      </c>
      <c r="AW12" s="30">
        <f t="shared" si="4"/>
        <v>-6.3070964456463665</v>
      </c>
      <c r="AX12" s="15">
        <f t="shared" si="11"/>
        <v>4.7471172122819167</v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>
        <v>4510.3176392200003</v>
      </c>
      <c r="BE12" s="30">
        <f t="shared" si="12"/>
        <v>3.6013206439549936</v>
      </c>
      <c r="BF12" s="15">
        <f t="shared" si="13"/>
        <v>100</v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>
        <f t="shared" si="5"/>
        <v>5.0081596541200133</v>
      </c>
      <c r="J13" s="19">
        <f>IF(OR($BD13="",H13=""),"",H13/$BD13*100)</f>
        <v>48.318728969913096</v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>
        <v>449.17464297000009</v>
      </c>
      <c r="Q13" s="31">
        <f t="shared" si="0"/>
        <v>-14.441718682283296</v>
      </c>
      <c r="R13" s="19">
        <f t="shared" si="7"/>
        <v>9.1038084131799746</v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>
        <v>1175.5038382699995</v>
      </c>
      <c r="Y13" s="31">
        <f t="shared" si="1"/>
        <v>-0.8468521420409244</v>
      </c>
      <c r="Z13" s="19">
        <f t="shared" si="8"/>
        <v>23.82494626546076</v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>
        <v>137.52432323999997</v>
      </c>
      <c r="AG13" s="31">
        <f t="shared" si="2"/>
        <v>7.8117366140365991</v>
      </c>
      <c r="AH13" s="19">
        <f t="shared" si="9"/>
        <v>2.7873236179380974</v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>
        <v>578.11284694999995</v>
      </c>
      <c r="AO13" s="31">
        <f t="shared" si="3"/>
        <v>7.2001382698925367</v>
      </c>
      <c r="AP13" s="19">
        <f t="shared" si="10"/>
        <v>11.717109775010938</v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>
        <v>209.59702353000003</v>
      </c>
      <c r="AW13" s="31">
        <f t="shared" si="4"/>
        <v>-3.1872172511580499</v>
      </c>
      <c r="AX13" s="19">
        <f t="shared" si="11"/>
        <v>4.2480829584971413</v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>
        <v>4933.9202077199989</v>
      </c>
      <c r="BE13" s="31">
        <f t="shared" si="12"/>
        <v>1.4336711542710812</v>
      </c>
      <c r="BF13" s="19">
        <f t="shared" si="13"/>
        <v>100</v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679.67347614999926</v>
      </c>
      <c r="I14" s="32">
        <f t="shared" si="5"/>
        <v>45.84034189647582</v>
      </c>
      <c r="J14" s="27">
        <f>IF(OR($BD14="",H14=""),"",H14/$BD14*100)</f>
        <v>29.308629569170879</v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>
        <v>-21.605211949999955</v>
      </c>
      <c r="Q14" s="32">
        <f t="shared" si="0"/>
        <v>-112.88380222303111</v>
      </c>
      <c r="R14" s="27">
        <f t="shared" si="7"/>
        <v>-0.93165200059421704</v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>
        <v>1259.61229463</v>
      </c>
      <c r="Y14" s="32">
        <f t="shared" si="1"/>
        <v>-1.9065985842768598</v>
      </c>
      <c r="Z14" s="27">
        <f t="shared" si="8"/>
        <v>54.316537925244205</v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>
        <v>132.62234178</v>
      </c>
      <c r="AG14" s="32">
        <f t="shared" si="2"/>
        <v>4.200740679838602</v>
      </c>
      <c r="AH14" s="27">
        <f t="shared" si="9"/>
        <v>5.7188918270633895</v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>
        <v>28.260758970000001</v>
      </c>
      <c r="AO14" s="32">
        <f t="shared" si="3"/>
        <v>42.694156266274305</v>
      </c>
      <c r="AP14" s="27">
        <f t="shared" si="10"/>
        <v>1.21865005044357</v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>
        <v>240.45802837000002</v>
      </c>
      <c r="AW14" s="32">
        <f t="shared" si="4"/>
        <v>13.278894299960676</v>
      </c>
      <c r="AX14" s="27">
        <f t="shared" si="11"/>
        <v>10.368942628672153</v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>
        <v>2319.0216879499999</v>
      </c>
      <c r="BE14" s="32">
        <f t="shared" si="12"/>
        <v>1.8374870379513009</v>
      </c>
      <c r="BF14" s="27">
        <f t="shared" si="13"/>
        <v>100</v>
      </c>
    </row>
    <row r="15" spans="1:58" s="4" customFormat="1" ht="15.75" x14ac:dyDescent="0.25">
      <c r="A15" s="43"/>
      <c r="B15" s="38" t="s">
        <v>27</v>
      </c>
      <c r="C15" s="39">
        <f>SUM(C3:C14)</f>
        <v>24409.61942707</v>
      </c>
      <c r="D15" s="39">
        <f t="shared" ref="D15:G15" si="14">SUM(D3:D14)</f>
        <v>24472.527434130003</v>
      </c>
      <c r="E15" s="39">
        <f t="shared" si="14"/>
        <v>25600.573575180002</v>
      </c>
      <c r="F15" s="39">
        <f t="shared" si="14"/>
        <v>26600.564643930004</v>
      </c>
      <c r="G15" s="39">
        <f t="shared" si="14"/>
        <v>27658.883807130002</v>
      </c>
      <c r="H15" s="39">
        <f>SUM(H3:H14)</f>
        <v>28970.225009469999</v>
      </c>
      <c r="I15" s="48">
        <f t="shared" si="5"/>
        <v>4.7411211944928731</v>
      </c>
      <c r="J15" s="49">
        <f t="shared" si="6"/>
        <v>53.671194261670784</v>
      </c>
      <c r="K15" s="39">
        <f t="shared" ref="I15:BD15" si="15">SUM(K3:K14)</f>
        <v>3491.9728657199998</v>
      </c>
      <c r="L15" s="39">
        <f t="shared" si="15"/>
        <v>4570.8172591499997</v>
      </c>
      <c r="M15" s="39">
        <f t="shared" si="15"/>
        <v>5183.0398469100001</v>
      </c>
      <c r="N15" s="39">
        <f t="shared" si="15"/>
        <v>4210.4239465900009</v>
      </c>
      <c r="O15" s="39">
        <f t="shared" si="15"/>
        <v>4770.3521784300001</v>
      </c>
      <c r="P15" s="39">
        <f t="shared" si="15"/>
        <v>3987.0231054999999</v>
      </c>
      <c r="Q15" s="48">
        <f t="shared" si="0"/>
        <v>-16.420780764824087</v>
      </c>
      <c r="R15" s="49">
        <f t="shared" si="7"/>
        <v>7.3864904932947661</v>
      </c>
      <c r="S15" s="39">
        <f t="shared" si="15"/>
        <v>10699.621088659997</v>
      </c>
      <c r="T15" s="39">
        <f t="shared" si="15"/>
        <v>11034.80582458</v>
      </c>
      <c r="U15" s="39">
        <f t="shared" si="15"/>
        <v>12123.483128949998</v>
      </c>
      <c r="V15" s="39">
        <f t="shared" si="15"/>
        <v>12996.587868910001</v>
      </c>
      <c r="W15" s="39">
        <f t="shared" si="15"/>
        <v>14027.902174530002</v>
      </c>
      <c r="X15" s="39">
        <f t="shared" si="15"/>
        <v>14135.182830489999</v>
      </c>
      <c r="Y15" s="48">
        <f t="shared" si="1"/>
        <v>0.76476621112159981</v>
      </c>
      <c r="Z15" s="49">
        <f t="shared" si="8"/>
        <v>26.187305875997456</v>
      </c>
      <c r="AA15" s="39">
        <f t="shared" si="15"/>
        <v>2095.1515442800001</v>
      </c>
      <c r="AB15" s="39">
        <f t="shared" si="15"/>
        <v>1613.88453364</v>
      </c>
      <c r="AC15" s="39">
        <f t="shared" si="15"/>
        <v>1592.51114575</v>
      </c>
      <c r="AD15" s="39">
        <f t="shared" si="15"/>
        <v>1656.1420210900001</v>
      </c>
      <c r="AE15" s="39">
        <f t="shared" si="15"/>
        <v>1615.1882226099999</v>
      </c>
      <c r="AF15" s="39">
        <f t="shared" si="15"/>
        <v>1689.5009462199998</v>
      </c>
      <c r="AG15" s="48">
        <f t="shared" si="2"/>
        <v>4.6008708192483718</v>
      </c>
      <c r="AH15" s="49">
        <f t="shared" si="9"/>
        <v>3.1300251710233136</v>
      </c>
      <c r="AI15" s="39">
        <f t="shared" si="15"/>
        <v>974.38737230000004</v>
      </c>
      <c r="AJ15" s="39">
        <f t="shared" si="15"/>
        <v>1170.3343281499999</v>
      </c>
      <c r="AK15" s="39">
        <f t="shared" si="15"/>
        <v>1199.2941232599999</v>
      </c>
      <c r="AL15" s="39">
        <f t="shared" si="15"/>
        <v>1277.64028186</v>
      </c>
      <c r="AM15" s="39">
        <f t="shared" si="15"/>
        <v>1353.41016947</v>
      </c>
      <c r="AN15" s="39">
        <f t="shared" si="15"/>
        <v>1512.0141658900002</v>
      </c>
      <c r="AO15" s="48">
        <f t="shared" si="3"/>
        <v>11.718841781875335</v>
      </c>
      <c r="AP15" s="49">
        <f t="shared" si="10"/>
        <v>2.8012073084469615</v>
      </c>
      <c r="AQ15" s="39">
        <f t="shared" si="15"/>
        <v>2773.03834568</v>
      </c>
      <c r="AR15" s="39">
        <f t="shared" si="15"/>
        <v>2522.1496462300001</v>
      </c>
      <c r="AS15" s="39">
        <f t="shared" si="15"/>
        <v>2794.0975352600003</v>
      </c>
      <c r="AT15" s="39">
        <f t="shared" si="15"/>
        <v>3020.8752452999997</v>
      </c>
      <c r="AU15" s="39">
        <f t="shared" si="15"/>
        <v>3255.7419401400002</v>
      </c>
      <c r="AV15" s="39">
        <f t="shared" si="15"/>
        <v>3683.2858784799996</v>
      </c>
      <c r="AW15" s="48">
        <f t="shared" si="4"/>
        <v>13.131997136161674</v>
      </c>
      <c r="AX15" s="49">
        <f t="shared" si="11"/>
        <v>6.8237768895667061</v>
      </c>
      <c r="AY15" s="39">
        <f t="shared" si="15"/>
        <v>44443.790643709995</v>
      </c>
      <c r="AZ15" s="39">
        <f t="shared" si="15"/>
        <v>45384.519025879999</v>
      </c>
      <c r="BA15" s="39">
        <f t="shared" si="15"/>
        <v>48492.999355309999</v>
      </c>
      <c r="BB15" s="39">
        <f t="shared" si="15"/>
        <v>49762.234007680003</v>
      </c>
      <c r="BC15" s="39">
        <f t="shared" si="15"/>
        <v>52681.478492310001</v>
      </c>
      <c r="BD15" s="39">
        <f t="shared" si="15"/>
        <v>53977.231936050004</v>
      </c>
      <c r="BE15" s="41">
        <f t="shared" ref="BE15" si="16">IF(BD15=0,"",IF(BC15&lt;0,(BD15-BC15)/-BC15*100,(BD15-BC15)/BC15*100))</f>
        <v>2.4595996179741726</v>
      </c>
      <c r="BF15" s="40">
        <f t="shared" ref="BF15" si="17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18">SUM(C3:C14)</f>
        <v>24409.61942707</v>
      </c>
      <c r="D16" s="46">
        <f t="shared" si="18"/>
        <v>24472.527434130003</v>
      </c>
      <c r="E16" s="47">
        <f t="shared" si="18"/>
        <v>25600.573575180002</v>
      </c>
      <c r="F16" s="46">
        <f t="shared" si="18"/>
        <v>26600.564643930004</v>
      </c>
      <c r="G16" s="46">
        <f t="shared" si="18"/>
        <v>27658.883807130002</v>
      </c>
      <c r="H16" s="46">
        <f t="shared" si="18"/>
        <v>28970.225009469999</v>
      </c>
      <c r="I16" s="48">
        <f t="shared" si="5"/>
        <v>4.7411211944928731</v>
      </c>
      <c r="J16" s="49">
        <f t="shared" si="6"/>
        <v>53.671194261670784</v>
      </c>
      <c r="K16" s="45">
        <f t="shared" ref="K16:P16" si="19">SUM(K3:K14)</f>
        <v>3491.9728657199998</v>
      </c>
      <c r="L16" s="46">
        <f t="shared" si="19"/>
        <v>4570.8172591499997</v>
      </c>
      <c r="M16" s="47">
        <f t="shared" si="19"/>
        <v>5183.0398469100001</v>
      </c>
      <c r="N16" s="46">
        <f t="shared" si="19"/>
        <v>4210.4239465900009</v>
      </c>
      <c r="O16" s="46">
        <f t="shared" si="19"/>
        <v>4770.3521784300001</v>
      </c>
      <c r="P16" s="46">
        <f t="shared" si="19"/>
        <v>3987.0231054999999</v>
      </c>
      <c r="Q16" s="48">
        <f t="shared" si="0"/>
        <v>-16.420780764824087</v>
      </c>
      <c r="R16" s="49">
        <f t="shared" si="7"/>
        <v>7.3864904932947661</v>
      </c>
      <c r="S16" s="45">
        <f t="shared" ref="S16:X16" si="20">SUM(S3:S14)</f>
        <v>10699.621088659997</v>
      </c>
      <c r="T16" s="46">
        <f t="shared" si="20"/>
        <v>11034.80582458</v>
      </c>
      <c r="U16" s="47">
        <f t="shared" si="20"/>
        <v>12123.483128949998</v>
      </c>
      <c r="V16" s="46">
        <f t="shared" si="20"/>
        <v>12996.587868910001</v>
      </c>
      <c r="W16" s="46">
        <f t="shared" si="20"/>
        <v>14027.902174530002</v>
      </c>
      <c r="X16" s="46">
        <f t="shared" si="20"/>
        <v>14135.182830489999</v>
      </c>
      <c r="Y16" s="48">
        <f t="shared" si="1"/>
        <v>0.76476621112159981</v>
      </c>
      <c r="Z16" s="49">
        <f t="shared" si="8"/>
        <v>26.187305875997456</v>
      </c>
      <c r="AA16" s="45">
        <f t="shared" ref="AA16:AF16" si="21">SUM(AA3:AA14)</f>
        <v>2095.1515442800001</v>
      </c>
      <c r="AB16" s="46">
        <f t="shared" si="21"/>
        <v>1613.88453364</v>
      </c>
      <c r="AC16" s="47">
        <f t="shared" si="21"/>
        <v>1592.51114575</v>
      </c>
      <c r="AD16" s="46">
        <f t="shared" si="21"/>
        <v>1656.1420210900001</v>
      </c>
      <c r="AE16" s="46">
        <f t="shared" si="21"/>
        <v>1615.1882226099999</v>
      </c>
      <c r="AF16" s="46">
        <f t="shared" si="21"/>
        <v>1689.5009462199998</v>
      </c>
      <c r="AG16" s="48">
        <f t="shared" si="2"/>
        <v>4.6008708192483718</v>
      </c>
      <c r="AH16" s="49">
        <f t="shared" si="9"/>
        <v>3.1300251710233136</v>
      </c>
      <c r="AI16" s="45">
        <f t="shared" ref="AI16:AN16" si="22">SUM(AI3:AI14)</f>
        <v>974.38737230000004</v>
      </c>
      <c r="AJ16" s="46">
        <f t="shared" si="22"/>
        <v>1170.3343281499999</v>
      </c>
      <c r="AK16" s="47">
        <f t="shared" si="22"/>
        <v>1199.2941232599999</v>
      </c>
      <c r="AL16" s="46">
        <f t="shared" si="22"/>
        <v>1277.64028186</v>
      </c>
      <c r="AM16" s="46">
        <f t="shared" si="22"/>
        <v>1353.41016947</v>
      </c>
      <c r="AN16" s="46">
        <f t="shared" si="22"/>
        <v>1512.0141658900002</v>
      </c>
      <c r="AO16" s="48">
        <f t="shared" si="3"/>
        <v>11.718841781875335</v>
      </c>
      <c r="AP16" s="49">
        <f t="shared" si="10"/>
        <v>2.8012073084469615</v>
      </c>
      <c r="AQ16" s="45">
        <f t="shared" ref="AQ16:AV16" si="23">SUM(AQ3:AQ14)</f>
        <v>2773.03834568</v>
      </c>
      <c r="AR16" s="46">
        <f t="shared" si="23"/>
        <v>2522.1496462300001</v>
      </c>
      <c r="AS16" s="47">
        <f t="shared" si="23"/>
        <v>2794.0975352600003</v>
      </c>
      <c r="AT16" s="46">
        <f t="shared" si="23"/>
        <v>3020.8752452999997</v>
      </c>
      <c r="AU16" s="46">
        <f t="shared" si="23"/>
        <v>3255.7419401400002</v>
      </c>
      <c r="AV16" s="46">
        <f t="shared" si="23"/>
        <v>3683.2858784799996</v>
      </c>
      <c r="AW16" s="48">
        <f t="shared" si="4"/>
        <v>13.131997136161674</v>
      </c>
      <c r="AX16" s="49">
        <f t="shared" si="11"/>
        <v>6.8237768895667061</v>
      </c>
      <c r="AY16" s="45">
        <f t="shared" ref="AY16:BD16" si="24">SUM(AY3:AY14)</f>
        <v>44443.790643709995</v>
      </c>
      <c r="AZ16" s="46">
        <f t="shared" si="24"/>
        <v>45384.519025879999</v>
      </c>
      <c r="BA16" s="47">
        <f t="shared" si="24"/>
        <v>48492.999355309999</v>
      </c>
      <c r="BB16" s="46">
        <f t="shared" si="24"/>
        <v>49762.234007680003</v>
      </c>
      <c r="BC16" s="46">
        <f t="shared" si="24"/>
        <v>52681.478492310001</v>
      </c>
      <c r="BD16" s="46">
        <f t="shared" si="24"/>
        <v>53977.231936050004</v>
      </c>
      <c r="BE16" s="48">
        <f t="shared" si="12"/>
        <v>2.4595996179741726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cp:lastPrinted>2014-05-15T06:37:03Z</cp:lastPrinted>
  <dcterms:created xsi:type="dcterms:W3CDTF">2012-10-02T11:00:27Z</dcterms:created>
  <dcterms:modified xsi:type="dcterms:W3CDTF">2015-01-15T11:12:17Z</dcterms:modified>
</cp:coreProperties>
</file>